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dohlen\appdata\local\bentley\projectwise\workingdir\ohiodot-pw.bentley.com_ohiodot-pw-02\kyle.dohlen@dot.ohio.gov\d0812176\"/>
    </mc:Choice>
  </mc:AlternateContent>
  <xr:revisionPtr revIDLastSave="0" documentId="13_ncr:1_{35798879-A11A-4DFF-9FD4-8FE7D51BA55B}" xr6:coauthVersionLast="47" xr6:coauthVersionMax="47" xr10:uidLastSave="{00000000-0000-0000-0000-000000000000}"/>
  <bookViews>
    <workbookView xWindow="-120" yWindow="-120" windowWidth="29040" windowHeight="15720" xr2:uid="{326DA884-286C-497F-99D4-4EA676970A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  <c r="B18" i="1"/>
  <c r="B19" i="1"/>
  <c r="B20" i="1"/>
  <c r="B21" i="1"/>
  <c r="B22" i="1"/>
  <c r="B23" i="1"/>
  <c r="B24" i="1"/>
  <c r="B25" i="1"/>
  <c r="B26" i="1"/>
  <c r="B27" i="1"/>
  <c r="F18" i="1"/>
  <c r="F19" i="1"/>
  <c r="F20" i="1"/>
  <c r="F21" i="1"/>
  <c r="F22" i="1"/>
  <c r="F23" i="1"/>
  <c r="F24" i="1"/>
  <c r="F25" i="1"/>
  <c r="F26" i="1"/>
  <c r="F27" i="1"/>
  <c r="F17" i="1"/>
  <c r="B3" i="1"/>
  <c r="F4" i="1"/>
  <c r="F5" i="1"/>
  <c r="F6" i="1"/>
  <c r="F7" i="1"/>
  <c r="F8" i="1"/>
  <c r="F9" i="1"/>
  <c r="F10" i="1"/>
  <c r="F11" i="1"/>
  <c r="F12" i="1"/>
  <c r="F13" i="1"/>
  <c r="F3" i="1"/>
  <c r="B4" i="1"/>
  <c r="B5" i="1"/>
  <c r="B6" i="1"/>
  <c r="B7" i="1"/>
  <c r="B8" i="1"/>
  <c r="B9" i="1"/>
  <c r="B10" i="1"/>
  <c r="B11" i="1"/>
  <c r="B12" i="1"/>
  <c r="B13" i="1"/>
  <c r="C17" i="1"/>
  <c r="C3" i="1"/>
  <c r="E27" i="1"/>
  <c r="E26" i="1"/>
  <c r="E25" i="1"/>
  <c r="E24" i="1"/>
  <c r="E23" i="1"/>
  <c r="E22" i="1"/>
  <c r="E21" i="1"/>
  <c r="E20" i="1"/>
  <c r="E19" i="1"/>
  <c r="E18" i="1"/>
  <c r="E17" i="1"/>
  <c r="C27" i="1"/>
  <c r="C26" i="1"/>
  <c r="C25" i="1"/>
  <c r="C24" i="1"/>
  <c r="C23" i="1"/>
  <c r="C22" i="1"/>
  <c r="C21" i="1"/>
  <c r="C20" i="1"/>
  <c r="C19" i="1"/>
  <c r="C18" i="1"/>
  <c r="E4" i="1"/>
  <c r="E5" i="1"/>
  <c r="E6" i="1"/>
  <c r="E7" i="1"/>
  <c r="E8" i="1"/>
  <c r="E9" i="1"/>
  <c r="E10" i="1"/>
  <c r="E11" i="1"/>
  <c r="E12" i="1"/>
  <c r="E13" i="1"/>
  <c r="E3" i="1"/>
  <c r="C4" i="1"/>
  <c r="C5" i="1"/>
  <c r="C6" i="1"/>
  <c r="C7" i="1"/>
  <c r="C8" i="1"/>
  <c r="C9" i="1"/>
  <c r="C10" i="1"/>
  <c r="C11" i="1"/>
  <c r="C12" i="1"/>
  <c r="C13" i="1"/>
</calcChain>
</file>

<file path=xl/sharedStrings.xml><?xml version="1.0" encoding="utf-8"?>
<sst xmlns="http://schemas.openxmlformats.org/spreadsheetml/2006/main" count="20" uniqueCount="9">
  <si>
    <t>Center point</t>
  </si>
  <si>
    <t>Start</t>
  </si>
  <si>
    <t>end</t>
  </si>
  <si>
    <t>Begin Taper</t>
  </si>
  <si>
    <t>End Taper</t>
  </si>
  <si>
    <t>Proposed</t>
  </si>
  <si>
    <t>Existing</t>
  </si>
  <si>
    <t>x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</si>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</sst>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\+00.0"/>
  </numFmts>
  <fonts count="1" x14ac:knownFonts="1"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43A94-4320-4B5E-A871-B6C8833112BD}">
  <dimension ref="A1:N27"/>
  <sheetViews>
    <sheetView tabSelected="1" workbookViewId="0">
      <selection activeCell="Q20" sqref="Q20"/>
    </sheetView>
  </sheetViews>
  <sheetFormatPr defaultRowHeight="15" x14ac:dyDescent="0.25"/>
  <cols>
    <col min="2" max="2" width="11.28515625" bestFit="1" customWidth="1"/>
    <col min="3" max="3" width="12.7109375" customWidth="1"/>
    <col min="4" max="4" width="11.5703125" bestFit="1" customWidth="1"/>
  </cols>
  <sheetData>
    <row r="1" spans="1:14" x14ac:dyDescent="0.25">
      <c r="B1" s="4" t="s">
        <v>5</v>
      </c>
      <c r="C1" s="4"/>
      <c r="D1" s="4"/>
      <c r="E1" s="4"/>
      <c r="F1" s="4"/>
    </row>
    <row r="2" spans="1:14" x14ac:dyDescent="0.25">
      <c r="B2" t="s">
        <v>3</v>
      </c>
      <c r="C2" t="s">
        <v>1</v>
      </c>
      <c r="D2" t="s">
        <v>0</v>
      </c>
      <c r="E2" t="s">
        <v>2</v>
      </c>
      <c r="F2" t="s">
        <v>4</v>
      </c>
    </row>
    <row r="3" spans="1:14" x14ac:dyDescent="0.25">
      <c r="A3">
        <v>1</v>
      </c>
      <c r="B3" s="1">
        <f>C3-40</f>
        <v>20981.25</v>
      </c>
      <c r="C3" s="1">
        <f>D3-3.75</f>
        <v>21021.25</v>
      </c>
      <c r="D3" s="1">
        <v>21025</v>
      </c>
      <c r="E3" s="1">
        <f>D3+3.75</f>
        <v>21028.75</v>
      </c>
      <c r="F3" s="2">
        <f>E3+40</f>
        <v>21068.75</v>
      </c>
      <c r="G3" t="s">
        <v>7</v>
      </c>
      <c r="L3" s="1">
        <v>21068.799999999999</v>
      </c>
      <c r="M3" s="1" t="s">
        <v>8</v>
      </c>
      <c r="N3" s="1">
        <v>21118.799999999999</v>
      </c>
    </row>
    <row r="4" spans="1:14" x14ac:dyDescent="0.25">
      <c r="A4">
        <v>2</v>
      </c>
      <c r="B4" s="1">
        <f t="shared" ref="B4:B13" si="0">C4-40</f>
        <v>22041.25</v>
      </c>
      <c r="C4" s="1">
        <f t="shared" ref="C4:C13" si="1">D4-3.75</f>
        <v>22081.25</v>
      </c>
      <c r="D4" s="1">
        <v>22085</v>
      </c>
      <c r="E4" s="1">
        <f t="shared" ref="E4:E13" si="2">D4+3.75</f>
        <v>22088.75</v>
      </c>
      <c r="F4" s="1">
        <f t="shared" ref="F4:F13" si="3">E4+40</f>
        <v>22128.75</v>
      </c>
      <c r="L4" s="1"/>
      <c r="M4" s="1"/>
      <c r="N4" s="1"/>
    </row>
    <row r="5" spans="1:14" x14ac:dyDescent="0.25">
      <c r="A5">
        <v>3</v>
      </c>
      <c r="B5" s="1">
        <f t="shared" si="0"/>
        <v>23096.25</v>
      </c>
      <c r="C5" s="1">
        <f t="shared" si="1"/>
        <v>23136.25</v>
      </c>
      <c r="D5" s="1">
        <v>23140</v>
      </c>
      <c r="E5" s="1">
        <f t="shared" si="2"/>
        <v>23143.75</v>
      </c>
      <c r="F5" s="1">
        <f t="shared" si="3"/>
        <v>23183.75</v>
      </c>
      <c r="L5" s="1"/>
      <c r="M5" s="1"/>
      <c r="N5" s="1"/>
    </row>
    <row r="6" spans="1:14" x14ac:dyDescent="0.25">
      <c r="A6">
        <v>4</v>
      </c>
      <c r="B6" s="1">
        <f t="shared" si="0"/>
        <v>24806.25</v>
      </c>
      <c r="C6" s="1">
        <f t="shared" si="1"/>
        <v>24846.25</v>
      </c>
      <c r="D6" s="1">
        <v>24850</v>
      </c>
      <c r="E6" s="1">
        <f t="shared" si="2"/>
        <v>24853.75</v>
      </c>
      <c r="F6" s="1">
        <f t="shared" si="3"/>
        <v>24893.75</v>
      </c>
      <c r="L6" s="1"/>
      <c r="M6" s="1"/>
      <c r="N6" s="1"/>
    </row>
    <row r="7" spans="1:14" x14ac:dyDescent="0.25">
      <c r="A7">
        <v>5</v>
      </c>
      <c r="B7" s="1">
        <f t="shared" si="0"/>
        <v>30934.25</v>
      </c>
      <c r="C7" s="1">
        <f t="shared" si="1"/>
        <v>30974.25</v>
      </c>
      <c r="D7" s="1">
        <v>30978</v>
      </c>
      <c r="E7" s="1">
        <f t="shared" si="2"/>
        <v>30981.75</v>
      </c>
      <c r="F7" s="2">
        <f t="shared" si="3"/>
        <v>31021.75</v>
      </c>
      <c r="G7" t="s">
        <v>7</v>
      </c>
      <c r="L7" s="1">
        <v>31021.8</v>
      </c>
      <c r="M7" s="1" t="s">
        <v>8</v>
      </c>
      <c r="N7" s="1">
        <v>31039.8</v>
      </c>
    </row>
    <row r="8" spans="1:14" x14ac:dyDescent="0.25">
      <c r="A8">
        <v>6</v>
      </c>
      <c r="B8" s="3">
        <f t="shared" si="0"/>
        <v>32481.25</v>
      </c>
      <c r="C8" s="1">
        <f t="shared" si="1"/>
        <v>32521.25</v>
      </c>
      <c r="D8" s="1">
        <v>32525</v>
      </c>
      <c r="E8" s="1">
        <f t="shared" si="2"/>
        <v>32528.75</v>
      </c>
      <c r="F8" s="1">
        <f t="shared" si="3"/>
        <v>32568.75</v>
      </c>
      <c r="L8" s="1"/>
      <c r="M8" s="1"/>
      <c r="N8" s="1"/>
    </row>
    <row r="9" spans="1:14" x14ac:dyDescent="0.25">
      <c r="A9">
        <v>7</v>
      </c>
      <c r="B9" s="1">
        <f t="shared" si="0"/>
        <v>36486.25</v>
      </c>
      <c r="C9" s="1">
        <f t="shared" si="1"/>
        <v>36526.25</v>
      </c>
      <c r="D9" s="1">
        <v>36530</v>
      </c>
      <c r="E9" s="1">
        <f t="shared" si="2"/>
        <v>36533.75</v>
      </c>
      <c r="F9" s="2">
        <f t="shared" si="3"/>
        <v>36573.75</v>
      </c>
      <c r="G9" t="s">
        <v>7</v>
      </c>
      <c r="L9" s="1">
        <v>36573.800000000003</v>
      </c>
      <c r="M9" s="1" t="s">
        <v>8</v>
      </c>
      <c r="N9" s="1">
        <v>36598.800000000003</v>
      </c>
    </row>
    <row r="10" spans="1:14" x14ac:dyDescent="0.25">
      <c r="A10">
        <v>8</v>
      </c>
      <c r="B10" s="3">
        <f t="shared" si="0"/>
        <v>40051.25</v>
      </c>
      <c r="C10" s="1">
        <f t="shared" si="1"/>
        <v>40091.25</v>
      </c>
      <c r="D10" s="1">
        <v>40095</v>
      </c>
      <c r="E10" s="1">
        <f t="shared" si="2"/>
        <v>40098.75</v>
      </c>
      <c r="F10" s="1">
        <f t="shared" si="3"/>
        <v>40138.75</v>
      </c>
      <c r="L10" s="1"/>
      <c r="M10" s="1"/>
      <c r="N10" s="1"/>
    </row>
    <row r="11" spans="1:14" x14ac:dyDescent="0.25">
      <c r="A11">
        <v>9</v>
      </c>
      <c r="B11" s="3">
        <f t="shared" si="0"/>
        <v>41531.25</v>
      </c>
      <c r="C11" s="1">
        <f t="shared" si="1"/>
        <v>41571.25</v>
      </c>
      <c r="D11" s="1">
        <v>41575</v>
      </c>
      <c r="E11" s="1">
        <f t="shared" si="2"/>
        <v>41578.75</v>
      </c>
      <c r="F11" s="1">
        <f t="shared" si="3"/>
        <v>41618.75</v>
      </c>
      <c r="L11" s="1"/>
      <c r="M11" s="1"/>
      <c r="N11" s="1"/>
    </row>
    <row r="12" spans="1:14" x14ac:dyDescent="0.25">
      <c r="A12">
        <v>10</v>
      </c>
      <c r="B12" s="1">
        <f t="shared" si="0"/>
        <v>42691.25</v>
      </c>
      <c r="C12" s="1">
        <f t="shared" si="1"/>
        <v>42731.25</v>
      </c>
      <c r="D12" s="1">
        <v>42735</v>
      </c>
      <c r="E12" s="1">
        <f t="shared" si="2"/>
        <v>42738.75</v>
      </c>
      <c r="F12" s="2">
        <f t="shared" si="3"/>
        <v>42778.75</v>
      </c>
      <c r="G12" t="s">
        <v>7</v>
      </c>
      <c r="L12" s="1">
        <v>42778.8</v>
      </c>
      <c r="M12" s="1" t="s">
        <v>8</v>
      </c>
      <c r="N12" s="1">
        <v>42818.8</v>
      </c>
    </row>
    <row r="13" spans="1:14" x14ac:dyDescent="0.25">
      <c r="A13">
        <v>11</v>
      </c>
      <c r="B13" s="3">
        <f t="shared" si="0"/>
        <v>43746.25</v>
      </c>
      <c r="C13" s="1">
        <f t="shared" si="1"/>
        <v>43786.25</v>
      </c>
      <c r="D13" s="1">
        <v>43790</v>
      </c>
      <c r="E13" s="1">
        <f t="shared" si="2"/>
        <v>43793.75</v>
      </c>
      <c r="F13" s="1">
        <f t="shared" si="3"/>
        <v>43833.75</v>
      </c>
      <c r="L13" s="1"/>
      <c r="M13" s="1"/>
      <c r="N13" s="1"/>
    </row>
    <row r="14" spans="1:14" x14ac:dyDescent="0.25">
      <c r="L14" s="1"/>
      <c r="M14" s="1"/>
      <c r="N14" s="1"/>
    </row>
    <row r="15" spans="1:14" x14ac:dyDescent="0.25">
      <c r="B15" t="s">
        <v>6</v>
      </c>
      <c r="L15" s="1"/>
      <c r="M15" s="1"/>
      <c r="N15" s="1"/>
    </row>
    <row r="16" spans="1:14" x14ac:dyDescent="0.25">
      <c r="B16" t="s">
        <v>3</v>
      </c>
      <c r="C16" t="s">
        <v>1</v>
      </c>
      <c r="D16" t="s">
        <v>0</v>
      </c>
      <c r="E16" t="s">
        <v>2</v>
      </c>
      <c r="F16" t="s">
        <v>4</v>
      </c>
      <c r="L16" s="1"/>
      <c r="M16" s="1"/>
      <c r="N16" s="1"/>
    </row>
    <row r="17" spans="1:14" x14ac:dyDescent="0.25">
      <c r="A17">
        <v>1</v>
      </c>
      <c r="B17" s="1">
        <f>C17-40</f>
        <v>21031.5</v>
      </c>
      <c r="C17" s="1">
        <f>D17-3.5</f>
        <v>21071.5</v>
      </c>
      <c r="D17">
        <v>21075</v>
      </c>
      <c r="E17" s="1">
        <f>D17+3.75</f>
        <v>21078.75</v>
      </c>
      <c r="F17" s="2">
        <f>E17+40</f>
        <v>21118.75</v>
      </c>
      <c r="L17" s="1"/>
      <c r="M17" s="1"/>
      <c r="N17" s="1"/>
    </row>
    <row r="18" spans="1:14" x14ac:dyDescent="0.25">
      <c r="A18">
        <v>2</v>
      </c>
      <c r="B18" s="1">
        <f t="shared" ref="B18:B27" si="4">C18-40</f>
        <v>22041.25</v>
      </c>
      <c r="C18" s="1">
        <f t="shared" ref="C18:C27" si="5">D18-3.75</f>
        <v>22081.25</v>
      </c>
      <c r="D18">
        <v>22085</v>
      </c>
      <c r="E18" s="1">
        <f t="shared" ref="E18:E27" si="6">D18+3.75</f>
        <v>22088.75</v>
      </c>
      <c r="F18" s="1">
        <f t="shared" ref="F18:F27" si="7">E18+40</f>
        <v>22128.75</v>
      </c>
      <c r="L18" s="1"/>
      <c r="M18" s="1"/>
      <c r="N18" s="1"/>
    </row>
    <row r="19" spans="1:14" x14ac:dyDescent="0.25">
      <c r="A19">
        <v>3</v>
      </c>
      <c r="B19" s="1">
        <f t="shared" si="4"/>
        <v>-43.75</v>
      </c>
      <c r="C19" s="1">
        <f t="shared" si="5"/>
        <v>-3.75</v>
      </c>
      <c r="E19" s="1">
        <f t="shared" si="6"/>
        <v>3.75</v>
      </c>
      <c r="F19" s="1">
        <f t="shared" si="7"/>
        <v>43.75</v>
      </c>
      <c r="L19" s="1"/>
      <c r="M19" s="1"/>
      <c r="N19" s="1"/>
    </row>
    <row r="20" spans="1:14" x14ac:dyDescent="0.25">
      <c r="A20">
        <v>4</v>
      </c>
      <c r="B20" s="1">
        <f t="shared" si="4"/>
        <v>24806.25</v>
      </c>
      <c r="C20" s="1">
        <f t="shared" si="5"/>
        <v>24846.25</v>
      </c>
      <c r="D20">
        <v>24850</v>
      </c>
      <c r="E20" s="1">
        <f t="shared" si="6"/>
        <v>24853.75</v>
      </c>
      <c r="F20" s="1">
        <f t="shared" si="7"/>
        <v>24893.75</v>
      </c>
      <c r="L20" s="1"/>
      <c r="M20" s="1"/>
      <c r="N20" s="1"/>
    </row>
    <row r="21" spans="1:14" x14ac:dyDescent="0.25">
      <c r="A21">
        <v>5</v>
      </c>
      <c r="B21" s="1">
        <f t="shared" si="4"/>
        <v>30952.25</v>
      </c>
      <c r="C21" s="1">
        <f t="shared" si="5"/>
        <v>30992.25</v>
      </c>
      <c r="D21">
        <v>30996</v>
      </c>
      <c r="E21" s="1">
        <f t="shared" si="6"/>
        <v>30999.75</v>
      </c>
      <c r="F21" s="2">
        <f t="shared" si="7"/>
        <v>31039.75</v>
      </c>
      <c r="L21" s="1"/>
      <c r="M21" s="1"/>
      <c r="N21" s="1"/>
    </row>
    <row r="22" spans="1:14" x14ac:dyDescent="0.25">
      <c r="A22">
        <v>6</v>
      </c>
      <c r="B22" s="3">
        <f t="shared" si="4"/>
        <v>32432.25</v>
      </c>
      <c r="C22" s="1">
        <f t="shared" si="5"/>
        <v>32472.25</v>
      </c>
      <c r="D22">
        <v>32476</v>
      </c>
      <c r="E22" s="1">
        <f t="shared" si="6"/>
        <v>32479.75</v>
      </c>
      <c r="F22" s="1">
        <f t="shared" si="7"/>
        <v>32519.75</v>
      </c>
      <c r="L22" s="1">
        <v>32481.3</v>
      </c>
      <c r="M22" s="1"/>
      <c r="N22" s="1">
        <v>32432.3</v>
      </c>
    </row>
    <row r="23" spans="1:14" x14ac:dyDescent="0.25">
      <c r="A23">
        <v>7</v>
      </c>
      <c r="B23" s="1">
        <f t="shared" si="4"/>
        <v>36511.25</v>
      </c>
      <c r="C23" s="1">
        <f t="shared" si="5"/>
        <v>36551.25</v>
      </c>
      <c r="D23">
        <v>36555</v>
      </c>
      <c r="E23" s="1">
        <f t="shared" si="6"/>
        <v>36558.75</v>
      </c>
      <c r="F23" s="2">
        <f t="shared" si="7"/>
        <v>36598.75</v>
      </c>
      <c r="L23" s="1"/>
      <c r="M23" s="1"/>
      <c r="N23" s="1"/>
    </row>
    <row r="24" spans="1:14" x14ac:dyDescent="0.25">
      <c r="A24">
        <v>8</v>
      </c>
      <c r="B24" s="3">
        <f t="shared" si="4"/>
        <v>40001.25</v>
      </c>
      <c r="C24" s="1">
        <f t="shared" si="5"/>
        <v>40041.25</v>
      </c>
      <c r="D24">
        <v>40045</v>
      </c>
      <c r="E24" s="1">
        <f t="shared" si="6"/>
        <v>40048.75</v>
      </c>
      <c r="F24" s="1">
        <f t="shared" si="7"/>
        <v>40088.75</v>
      </c>
      <c r="L24" s="1">
        <v>40001.300000000003</v>
      </c>
      <c r="M24" s="1"/>
      <c r="N24" s="1">
        <v>40051.300000000003</v>
      </c>
    </row>
    <row r="25" spans="1:14" x14ac:dyDescent="0.25">
      <c r="A25">
        <v>9</v>
      </c>
      <c r="B25" s="3">
        <f t="shared" si="4"/>
        <v>41516.25</v>
      </c>
      <c r="C25" s="1">
        <f t="shared" si="5"/>
        <v>41556.25</v>
      </c>
      <c r="D25">
        <v>41560</v>
      </c>
      <c r="E25" s="1">
        <f t="shared" si="6"/>
        <v>41563.75</v>
      </c>
      <c r="F25" s="1">
        <f t="shared" si="7"/>
        <v>41603.75</v>
      </c>
      <c r="L25" s="1">
        <v>41516.300000000003</v>
      </c>
      <c r="M25" s="1"/>
      <c r="N25" s="1">
        <v>41531.300000000003</v>
      </c>
    </row>
    <row r="26" spans="1:14" x14ac:dyDescent="0.25">
      <c r="A26">
        <v>10</v>
      </c>
      <c r="B26" s="1">
        <f t="shared" si="4"/>
        <v>42731.25</v>
      </c>
      <c r="C26" s="1">
        <f t="shared" si="5"/>
        <v>42771.25</v>
      </c>
      <c r="D26">
        <v>42775</v>
      </c>
      <c r="E26" s="1">
        <f t="shared" si="6"/>
        <v>42778.75</v>
      </c>
      <c r="F26" s="2">
        <f t="shared" si="7"/>
        <v>42818.75</v>
      </c>
      <c r="L26" s="1"/>
      <c r="M26" s="1"/>
      <c r="N26" s="1"/>
    </row>
    <row r="27" spans="1:14" x14ac:dyDescent="0.25">
      <c r="A27">
        <v>11</v>
      </c>
      <c r="B27" s="3">
        <f t="shared" si="4"/>
        <v>43731.25</v>
      </c>
      <c r="C27" s="1">
        <f t="shared" si="5"/>
        <v>43771.25</v>
      </c>
      <c r="D27">
        <v>43775</v>
      </c>
      <c r="E27" s="1">
        <f t="shared" si="6"/>
        <v>43778.75</v>
      </c>
      <c r="F27" s="1">
        <f t="shared" si="7"/>
        <v>43818.75</v>
      </c>
      <c r="L27" s="1">
        <v>43731.3</v>
      </c>
      <c r="M27" s="1"/>
      <c r="N27" s="1">
        <v>43746.3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Dohlen, Kyle</dc:creator>
  <cp:lastModifiedBy>Dohlen, Kyle</cp:lastModifiedBy>
  <dcterms:created xsi:type="dcterms:W3CDTF">2025-09-25T20:40:56Z</dcterms:created>
  <dcterms:modified xsi:type="dcterms:W3CDTF">2025-09-26T21:08:31Z</dcterms:modified>
</cp:coreProperties>
</file>